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ordon\Desktop\"/>
    </mc:Choice>
  </mc:AlternateContent>
  <bookViews>
    <workbookView xWindow="0" yWindow="0" windowWidth="28800" windowHeight="12435" tabRatio="550" activeTab="3"/>
  </bookViews>
  <sheets>
    <sheet name="Summary" sheetId="1" r:id="rId1"/>
    <sheet name="Monthly Income" sheetId="3" r:id="rId2"/>
    <sheet name="Monthly Expenses" sheetId="4" r:id="rId3"/>
    <sheet name="Monthly Savings" sheetId="5" r:id="rId4"/>
    <sheet name="Chart Data" sheetId="2" state="hidden" r:id="rId5"/>
  </sheets>
  <definedNames>
    <definedName name="BudgetTitle">Summary!$B$1</definedName>
    <definedName name="ColumnTitle2">MonthlyIncome[[#Headers],[ITEM]]</definedName>
    <definedName name="ColumnTitle3">MonthlyExpenses[[#Headers],[ITEM]]</definedName>
    <definedName name="ColumnTitle4">Savings[[#Headers],[DATE]]</definedName>
    <definedName name="Percentage_of_Income_Spent">'Chart Data'!$B$5</definedName>
    <definedName name="_xlnm.Print_Titles" localSheetId="2">'Monthly Expenses'!$2:$3</definedName>
    <definedName name="_xlnm.Print_Titles" localSheetId="1">'Monthly Income'!$2:$3</definedName>
    <definedName name="_xlnm.Print_Titles" localSheetId="3">'Monthly Savings'!$2:$3</definedName>
    <definedName name="TotalMonthlyExpenses">Summary!$C$6</definedName>
    <definedName name="TotalMonthlyIncome">Summary!$C$4</definedName>
    <definedName name="TotalMonthlySavings">Summary!$C$8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5" l="1"/>
  <c r="B1" i="4"/>
  <c r="B1" i="3"/>
  <c r="C8" i="1"/>
  <c r="C6" i="1"/>
  <c r="C4" i="1"/>
  <c r="B6" i="2" l="1"/>
  <c r="B5" i="2" l="1"/>
  <c r="C10" i="1"/>
  <c r="B4" i="2" l="1"/>
  <c r="B3" i="1"/>
</calcChain>
</file>

<file path=xl/sharedStrings.xml><?xml version="1.0" encoding="utf-8"?>
<sst xmlns="http://schemas.openxmlformats.org/spreadsheetml/2006/main" count="50" uniqueCount="35">
  <si>
    <t>Summary</t>
  </si>
  <si>
    <t>TOTAL MONTHLY INCOME</t>
  </si>
  <si>
    <t>TOTAL MONTHLY EXPENSES</t>
  </si>
  <si>
    <t>TOTAL MONTHLY SAVINGS</t>
  </si>
  <si>
    <t>CASH BALANCE</t>
  </si>
  <si>
    <t>Monthly Income</t>
  </si>
  <si>
    <t>Monthly Expenses</t>
  </si>
  <si>
    <t>ITEM</t>
  </si>
  <si>
    <t>AMOUNT</t>
  </si>
  <si>
    <t>DUE DATE</t>
  </si>
  <si>
    <t>DATE</t>
  </si>
  <si>
    <t>Rent/mortgage</t>
  </si>
  <si>
    <t>Electric</t>
  </si>
  <si>
    <t>Gas</t>
  </si>
  <si>
    <t>Cell phone</t>
  </si>
  <si>
    <t>Groceries</t>
  </si>
  <si>
    <t>Auto expenses</t>
  </si>
  <si>
    <t>Student loans</t>
  </si>
  <si>
    <t>Credit cards</t>
  </si>
  <si>
    <t>Auto Insurance</t>
  </si>
  <si>
    <t>Personal care</t>
  </si>
  <si>
    <t>Entertainment</t>
  </si>
  <si>
    <t>Car payment</t>
  </si>
  <si>
    <t>Percentage of Income Spent</t>
  </si>
  <si>
    <t>Personal Budget</t>
  </si>
  <si>
    <t>CHART DATA</t>
  </si>
  <si>
    <t>Monthly Savings</t>
  </si>
  <si>
    <t>Date</t>
  </si>
  <si>
    <t>Emergency Fund</t>
  </si>
  <si>
    <t>Base Savings</t>
  </si>
  <si>
    <t>Misc Savings</t>
  </si>
  <si>
    <t>Other savings</t>
  </si>
  <si>
    <t>Main Job</t>
  </si>
  <si>
    <t>Part Time Work</t>
  </si>
  <si>
    <t>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</si>
</sst>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9" x14ac:knownFonts="1">
    <font>
      <sz val="11"/>
      <color theme="3" tint="0.24994659260841701"/>
      <name val="Century Gothic"/>
      <family val="2"/>
      <scheme val="minor"/>
    </font>
    <font>
      <b/>
      <sz val="10"/>
      <color theme="3" tint="9.9948118533890809E-2"/>
      <name val="Tahoma"/>
      <family val="2"/>
      <scheme val="major"/>
    </font>
    <font>
      <sz val="24"/>
      <color theme="3" tint="0.24994659260841701"/>
      <name val="Century Gothic"/>
      <family val="2"/>
      <scheme val="minor"/>
    </font>
    <font>
      <sz val="20"/>
      <color theme="0"/>
      <name val="Tahoma"/>
      <family val="2"/>
      <scheme val="major"/>
    </font>
    <font>
      <sz val="13"/>
      <color theme="3" tint="0.24994659260841701"/>
      <name val="Tahoma"/>
      <family val="2"/>
      <scheme val="major"/>
    </font>
    <font>
      <sz val="10"/>
      <name val="Century Gothic"/>
      <family val="2"/>
      <scheme val="minor"/>
    </font>
    <font>
      <sz val="11"/>
      <color theme="4" tint="-0.24994659260841701"/>
      <name val="Tahoma"/>
      <family val="2"/>
      <scheme val="major"/>
    </font>
    <font>
      <sz val="10"/>
      <color theme="0"/>
      <name val="Century Gothic"/>
      <family val="2"/>
      <scheme val="minor"/>
    </font>
    <font>
      <sz val="11"/>
      <color theme="3" tint="0.24994659260841701"/>
      <name val="Century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9.9948118533890809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</borders>
  <cellStyleXfs count="10">
    <xf numFmtId="0" fontId="0" fillId="0" borderId="0"/>
    <xf numFmtId="0" fontId="3" fillId="2" borderId="0" applyNumberFormat="0" applyProtection="0">
      <alignment horizontal="left" vertical="center"/>
    </xf>
    <xf numFmtId="0" fontId="4" fillId="0" borderId="0" applyNumberFormat="0" applyProtection="0">
      <alignment horizontal="left"/>
    </xf>
    <xf numFmtId="0" fontId="6" fillId="0" borderId="1" applyNumberFormat="0" applyAlignment="0" applyProtection="0"/>
    <xf numFmtId="164" fontId="2" fillId="0" borderId="0" applyAlignment="0" applyProtection="0"/>
    <xf numFmtId="0" fontId="1" fillId="0" borderId="0" applyNumberFormat="0" applyFill="0" applyBorder="0" applyAlignment="0" applyProtection="0"/>
    <xf numFmtId="164" fontId="2" fillId="0" borderId="0">
      <alignment horizontal="left" vertical="top"/>
    </xf>
    <xf numFmtId="165" fontId="8" fillId="0" borderId="0">
      <alignment horizontal="left" vertical="center"/>
    </xf>
    <xf numFmtId="0" fontId="8" fillId="0" borderId="0">
      <alignment horizontal="left" vertical="center" wrapText="1"/>
    </xf>
    <xf numFmtId="14" fontId="8" fillId="0" borderId="0">
      <alignment horizontal="left" vertical="center"/>
    </xf>
  </cellStyleXfs>
  <cellXfs count="15"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4" fillId="0" borderId="0" xfId="2">
      <alignment horizontal="left"/>
    </xf>
    <xf numFmtId="9" fontId="5" fillId="0" borderId="0" xfId="0" applyNumberFormat="1" applyFont="1" applyAlignment="1">
      <alignment horizontal="left" vertical="center"/>
    </xf>
    <xf numFmtId="0" fontId="3" fillId="2" borderId="0" xfId="1">
      <alignment horizontal="left" vertical="center"/>
    </xf>
    <xf numFmtId="9" fontId="7" fillId="0" borderId="0" xfId="0" applyNumberFormat="1" applyFont="1" applyAlignment="1">
      <alignment horizontal="left" vertical="center"/>
    </xf>
    <xf numFmtId="0" fontId="6" fillId="0" borderId="1" xfId="3"/>
    <xf numFmtId="164" fontId="2" fillId="0" borderId="0" xfId="6">
      <alignment horizontal="left" vertical="top"/>
    </xf>
    <xf numFmtId="165" fontId="8" fillId="0" borderId="0" xfId="7">
      <alignment horizontal="left" vertical="center"/>
    </xf>
    <xf numFmtId="0" fontId="8" fillId="0" borderId="0" xfId="8">
      <alignment horizontal="left" vertical="center" wrapText="1"/>
    </xf>
    <xf numFmtId="14" fontId="8" fillId="0" borderId="0" xfId="9">
      <alignment horizontal="left" vertical="center"/>
    </xf>
    <xf numFmtId="0" fontId="6" fillId="0" borderId="1" xfId="3" applyAlignment="1">
      <alignment horizontal="left"/>
    </xf>
    <xf numFmtId="0" fontId="0" fillId="0" borderId="0" xfId="8" applyFont="1">
      <alignment horizontal="left" vertical="center" wrapText="1"/>
    </xf>
    <xf numFmtId="14" fontId="0" fillId="0" borderId="0" xfId="9" applyFont="1">
      <alignment horizontal="left" vertical="center"/>
    </xf>
  </cellXfs>
  <cellStyles count="10">
    <cellStyle name="Amount" xfId="7"/>
    <cellStyle name="Date" xfId="9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tem" xfId="8"/>
    <cellStyle name="Normal" xfId="0" builtinId="0" customBuiltin="1"/>
    <cellStyle name="Title" xfId="1" builtinId="15" customBuiltin="1"/>
    <cellStyle name="Totals" xfId="6"/>
  </cellStyles>
  <dxfs count="4">
    <dxf>
      <font>
        <color theme="7"/>
      </font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>
        <top style="double">
          <color theme="3" tint="9.9948118533890809E-2"/>
        </top>
      </border>
    </dxf>
    <dxf>
      <font>
        <b val="0"/>
        <i val="0"/>
        <color theme="4" tint="-0.24994659260841701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</dxfs>
  <tableStyles count="1" defaultTableStyle="Personal budget table" defaultPivotStyle="PivotStyleLight16">
    <tableStyle name="Personal budget table" pivot="0" count="3">
      <tableStyleElement type="wholeTable" dxfId="3"/>
      <tableStyleElement type="headerRow" dxfId="2"/>
      <tableStyleElement type="total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61220415477837"/>
          <c:y val="0.19933717294131384"/>
          <c:w val="0.77479386099288527"/>
          <c:h val="0.64091170605289205"/>
        </c:manualLayout>
      </c:layout>
      <c:doughnutChart>
        <c:varyColors val="1"/>
        <c:ser>
          <c:idx val="0"/>
          <c:order val="0"/>
          <c:spPr>
            <a:solidFill>
              <a:schemeClr val="accent2"/>
            </a:solidFill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EA9-4669-9A55-9B918C2F1273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EA9-4669-9A55-9B918C2F1273}"/>
              </c:ext>
            </c:extLst>
          </c:dPt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EA9-4669-9A55-9B918C2F127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416047065324262"/>
                  <c:y val="1.3786288447036166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none" lIns="38100" tIns="19050" rIns="38100" bIns="19050" anchor="ctr" anchorCtr="1">
                  <a:noAutofit/>
                </a:bodyPr>
                <a:lstStyle/>
                <a:p>
                  <a:pPr>
                    <a:defRPr sz="5300" b="0" i="0" u="none" strike="noStrike" kern="1200" baseline="0">
                      <a:solidFill>
                        <a:schemeClr val="tx2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EA9-4669-9A55-9B918C2F1273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99457156090782772"/>
                      <c:h val="0.9998622724078597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noAutofit/>
              </a:bodyPr>
              <a:lstStyle/>
              <a:p>
                <a:pPr>
                  <a:defRPr sz="5300" b="0" i="0" u="none" strike="noStrike" kern="1200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'Chart Data'!$B$4:$B$5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E22-4DD0-9B19-D5F075987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tx>
            <c:v>Income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Summary!$C$4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D9-4A8D-AD80-74C09DFD73FF}"/>
            </c:ext>
          </c:extLst>
        </c:ser>
        <c:ser>
          <c:idx val="1"/>
          <c:order val="1"/>
          <c:tx>
            <c:v>Expenses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EE4-43DA-8A6E-9087B1F74C7D}"/>
              </c:ext>
            </c:extLst>
          </c:dPt>
          <c:cat>
            <c:strLit>
              <c:ptCount val="1"/>
              <c:pt idx="0">
                <c:v> </c:v>
              </c:pt>
            </c:strLit>
          </c:cat>
          <c:val>
            <c:numRef>
              <c:f>Summary!$C$6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2D9-4A8D-AD80-74C09DFD7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235814528"/>
        <c:axId val="178635752"/>
      </c:barChart>
      <c:catAx>
        <c:axId val="23581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635752"/>
        <c:crosses val="autoZero"/>
        <c:auto val="1"/>
        <c:lblAlgn val="ctr"/>
        <c:lblOffset val="100"/>
        <c:noMultiLvlLbl val="0"/>
      </c:catAx>
      <c:valAx>
        <c:axId val="178635752"/>
        <c:scaling>
          <c:orientation val="minMax"/>
        </c:scaling>
        <c:delete val="0"/>
        <c:axPos val="l"/>
        <c:numFmt formatCode="&quot;$&quot;#,##0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81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216547115586812"/>
          <c:y val="0.89169339188382579"/>
          <c:w val="0.6855459239701861"/>
          <c:h val="6.6542893695824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419099</xdr:rowOff>
    </xdr:from>
    <xdr:to>
      <xdr:col>2</xdr:col>
      <xdr:colOff>9525</xdr:colOff>
      <xdr:row>11</xdr:row>
      <xdr:rowOff>28575</xdr:rowOff>
    </xdr:to>
    <xdr:graphicFrame macro="">
      <xdr:nvGraphicFramePr>
        <xdr:cNvPr id="4" name="chtIncomePct" descr="Donut chart showing percentage of income spen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114300</xdr:colOff>
      <xdr:row>2</xdr:row>
      <xdr:rowOff>47625</xdr:rowOff>
    </xdr:from>
    <xdr:to>
      <xdr:col>7</xdr:col>
      <xdr:colOff>581025</xdr:colOff>
      <xdr:row>10</xdr:row>
      <xdr:rowOff>136814</xdr:rowOff>
    </xdr:to>
    <xdr:graphicFrame macro="">
      <xdr:nvGraphicFramePr>
        <xdr:cNvPr id="2" name="chtIncomeExpenses" descr="Column bar chart comparing income and expens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MonthlyIncome" displayName="MonthlyIncome" ref="B3:C6" totalsRowShown="0" headerRowCellStyle="Heading 2">
  <autoFilter ref="B3:C6"/>
  <tableColumns count="2">
    <tableColumn id="1" name="ITEM" dataCellStyle="Item"/>
    <tableColumn id="2" name="AMOUNT" dataCellStyle="Amount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Summary="Enter monthly income sources and their amounts"/>
    </ext>
  </extLst>
</table>
</file>

<file path=xl/tables/table2.xml><?xml version="1.0" encoding="utf-8"?>
<table xmlns="http://schemas.openxmlformats.org/spreadsheetml/2006/main" id="8" name="MonthlyExpenses" displayName="MonthlyExpenses" ref="B3:D16" totalsRowShown="0" headerRowCellStyle="Heading 2">
  <autoFilter ref="B3:D16"/>
  <tableColumns count="3">
    <tableColumn id="1" name="ITEM" dataCellStyle="Item"/>
    <tableColumn id="2" name="DUE DATE" dataCellStyle="Date"/>
    <tableColumn id="3" name="AMOUNT" dataCellStyle="Amount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, their due date and amounts per month"/>
    </ext>
  </extLst>
</table>
</file>

<file path=xl/tables/table3.xml><?xml version="1.0" encoding="utf-8"?>
<table xmlns="http://schemas.openxmlformats.org/spreadsheetml/2006/main" id="12" name="Savings" displayName="Savings" ref="B3:C6" totalsRowShown="0" headerRowCellStyle="Heading 2">
  <autoFilter ref="B3:C6"/>
  <tableColumns count="2">
    <tableColumn id="1" name="DATE" dataCellStyle="Date"/>
    <tableColumn id="2" name="AMOUNT" dataCellStyle="Amount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Summary="Enter monthly savings and date saved"/>
    </ext>
  </extLst>
</table>
</file>

<file path=xl/theme/theme1.xml><?xml version="1.0" encoding="utf-8"?>
<a:theme xmlns:a="http://schemas.openxmlformats.org/drawingml/2006/main" name="Personal budget2">
  <a:themeElements>
    <a:clrScheme name="Personal budget">
      <a:dk1>
        <a:sysClr val="windowText" lastClr="000000"/>
      </a:dk1>
      <a:lt1>
        <a:sysClr val="window" lastClr="FFFFFF"/>
      </a:lt1>
      <a:dk2>
        <a:srgbClr val="2A2A29"/>
      </a:dk2>
      <a:lt2>
        <a:srgbClr val="EEEEEB"/>
      </a:lt2>
      <a:accent1>
        <a:srgbClr val="0592FE"/>
      </a:accent1>
      <a:accent2>
        <a:srgbClr val="69BBFE"/>
      </a:accent2>
      <a:accent3>
        <a:srgbClr val="2EB470"/>
      </a:accent3>
      <a:accent4>
        <a:srgbClr val="F35754"/>
      </a:accent4>
      <a:accent5>
        <a:srgbClr val="B35297"/>
      </a:accent5>
      <a:accent6>
        <a:srgbClr val="FB911F"/>
      </a:accent6>
      <a:hlink>
        <a:srgbClr val="B35297"/>
      </a:hlink>
      <a:folHlink>
        <a:srgbClr val="0591FE"/>
      </a:folHlink>
    </a:clrScheme>
    <a:fontScheme name="Personal budget">
      <a:majorFont>
        <a:latin typeface="Tahoma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249977111117893"/>
    <pageSetUpPr fitToPage="1"/>
  </sheetPr>
  <dimension ref="A1:C10"/>
  <sheetViews>
    <sheetView showGridLines="0" zoomScaleNormal="100" workbookViewId="0"/>
  </sheetViews>
  <sheetFormatPr defaultColWidth="9" defaultRowHeight="27.75" customHeight="1" x14ac:dyDescent="0.3"/>
  <cols>
    <col min="1" max="1" width="2.625" customWidth="1"/>
    <col min="2" max="2" width="40.625" style="2" customWidth="1"/>
    <col min="3" max="3" width="30.625" customWidth="1"/>
    <col min="4" max="8" width="9" style="2"/>
    <col min="9" max="9" width="2.625" style="2" customWidth="1"/>
    <col min="10" max="16384" width="9" style="2"/>
  </cols>
  <sheetData>
    <row r="1" spans="1:3" s="5" customFormat="1" ht="40.5" customHeight="1" x14ac:dyDescent="0.3">
      <c r="B1" s="5" t="s">
        <v>24</v>
      </c>
    </row>
    <row r="2" spans="1:3" s="1" customFormat="1" ht="33" customHeight="1" x14ac:dyDescent="0.3">
      <c r="A2"/>
      <c r="B2" s="3" t="s">
        <v>23</v>
      </c>
      <c r="C2" s="3" t="s">
        <v>0</v>
      </c>
    </row>
    <row r="3" spans="1:3" s="1" customFormat="1" ht="18.75" customHeight="1" x14ac:dyDescent="0.3">
      <c r="A3"/>
      <c r="B3" s="6" t="e">
        <f>Percentage_of_Income_Spent</f>
        <v>#DIV/0!</v>
      </c>
      <c r="C3" s="7" t="s">
        <v>1</v>
      </c>
    </row>
    <row r="4" spans="1:3" s="1" customFormat="1" ht="46.5" customHeight="1" x14ac:dyDescent="0.3">
      <c r="A4"/>
      <c r="C4" s="8">
        <f>SUM(MonthlyIncome[[#All],[AMOUNT]])</f>
        <v>0</v>
      </c>
    </row>
    <row r="5" spans="1:3" s="1" customFormat="1" ht="18.75" customHeight="1" x14ac:dyDescent="0.3">
      <c r="A5"/>
      <c r="C5" s="12" t="s">
        <v>2</v>
      </c>
    </row>
    <row r="6" spans="1:3" s="1" customFormat="1" ht="46.5" customHeight="1" x14ac:dyDescent="0.3">
      <c r="A6"/>
      <c r="C6" s="8">
        <f>SUM(MonthlyExpenses[[#All],[AMOUNT]])</f>
        <v>0</v>
      </c>
    </row>
    <row r="7" spans="1:3" s="1" customFormat="1" ht="18.75" customHeight="1" x14ac:dyDescent="0.3">
      <c r="A7"/>
      <c r="C7" s="12" t="s">
        <v>3</v>
      </c>
    </row>
    <row r="8" spans="1:3" s="1" customFormat="1" ht="46.5" customHeight="1" x14ac:dyDescent="0.3">
      <c r="A8"/>
      <c r="C8" s="8">
        <f>SUM(Savings[[#All],[AMOUNT]])</f>
        <v>0</v>
      </c>
    </row>
    <row r="9" spans="1:3" s="1" customFormat="1" ht="18.75" customHeight="1" x14ac:dyDescent="0.3">
      <c r="A9"/>
      <c r="C9" s="12" t="s">
        <v>4</v>
      </c>
    </row>
    <row r="10" spans="1:3" s="1" customFormat="1" ht="46.5" customHeight="1" x14ac:dyDescent="0.3">
      <c r="A10"/>
      <c r="C10" s="8">
        <f>TotalMonthlyIncome-TotalMonthlyExpenses-TotalMonthlySavings</f>
        <v>0</v>
      </c>
    </row>
  </sheetData>
  <dataValidations count="8">
    <dataValidation allowBlank="1" showInputMessage="1" showErrorMessage="1" prompt="This workbook tracks a personal budget. This summary worksheet has a donut chart for percentage of income spent, a summary of total monthly income, expenses and savings, including a remaining cash balance. A column chart shows income compared to expenses" sqref="A1"/>
    <dataValidation allowBlank="1" showInputMessage="1" showErrorMessage="1" prompt="The percentage of income spent with a visual representation in the form of a donut chart from B3 to B11 with the percentage in the middle of the donut as well." sqref="B3"/>
    <dataValidation allowBlank="1" showInputMessage="1" showErrorMessage="1" prompt="Total monthly income, which is automatically calculated based on values in the Monthly Income worksheet" sqref="C4"/>
    <dataValidation allowBlank="1" showInputMessage="1" showErrorMessage="1" prompt="Total monthly expenses, which is automatically calculated based on values in the Monthly Expenses worksheet" sqref="C6"/>
    <dataValidation allowBlank="1" showInputMessage="1" showErrorMessage="1" prompt="Total monthly savings, which is automatically calculated based on values in the Monthly Savings worksheet" sqref="C8"/>
    <dataValidation allowBlank="1" showInputMessage="1" showErrorMessage="1" prompt="Cash balance, which is automatically calculated based on values in this summary worksheet" sqref="C10"/>
    <dataValidation allowBlank="1" showInputMessage="1" showErrorMessage="1" prompt="Column chart from D3 to H11 contrasting total monthly income and total monthly expenses" sqref="D3"/>
    <dataValidation allowBlank="1" showInputMessage="1" showErrorMessage="1" prompt="Enter the title for this worksheet. This title will automatically update cell B1 in the Monthly Income, Monthly Expense and Monthly Savings worksheets" sqref="B1"/>
  </dataValidations>
  <printOptions horizontalCentered="1"/>
  <pageMargins left="0.4" right="0.4" top="0.4" bottom="0.4" header="0.25" footer="0.25"/>
  <pageSetup scale="76" fitToHeight="0" orientation="portrait" r:id="rId1"/>
  <headerFooter differentFirst="1">
    <oddFooter>&amp;CPage &amp;P of &amp;N</oddFooter>
  </headerFooter>
  <ignoredErrors>
    <ignoredError sqref="B3" evalErro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9259091-5E1F-48B8-ACB1-043C76D3FB35}">
            <xm:f>'Chart Data'!$B$6</xm:f>
            <x14:dxf>
              <font>
                <color theme="7"/>
              </font>
            </x14:dxf>
          </x14:cfRule>
          <xm:sqref>C10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C6"/>
  <sheetViews>
    <sheetView showGridLines="0" zoomScaleNormal="100" workbookViewId="0">
      <selection activeCell="C6" sqref="C6"/>
    </sheetView>
  </sheetViews>
  <sheetFormatPr defaultColWidth="9" defaultRowHeight="27.75" customHeight="1" x14ac:dyDescent="0.3"/>
  <cols>
    <col min="1" max="1" width="2.625" style="2" customWidth="1"/>
    <col min="2" max="2" width="19.625" style="2" customWidth="1"/>
    <col min="3" max="3" width="15.625" customWidth="1"/>
    <col min="4" max="16384" width="9" style="2"/>
  </cols>
  <sheetData>
    <row r="1" spans="1:3" s="5" customFormat="1" ht="40.5" customHeight="1" x14ac:dyDescent="0.3">
      <c r="B1" s="5" t="str">
        <f>BudgetTitle</f>
        <v>Personal Budget</v>
      </c>
    </row>
    <row r="2" spans="1:3" s="1" customFormat="1" ht="31.5" customHeight="1" x14ac:dyDescent="0.3">
      <c r="B2" s="3" t="s">
        <v>5</v>
      </c>
      <c r="C2"/>
    </row>
    <row r="3" spans="1:3" s="1" customFormat="1" ht="18.75" customHeight="1" x14ac:dyDescent="0.2">
      <c r="B3" s="7" t="s">
        <v>7</v>
      </c>
      <c r="C3" s="7" t="s">
        <v>8</v>
      </c>
    </row>
    <row r="4" spans="1:3" ht="27.95" customHeight="1" x14ac:dyDescent="0.3">
      <c r="A4" s="1"/>
      <c r="B4" s="13" t="s">
        <v>32</v>
      </c>
      <c r="C4" s="9"/>
    </row>
    <row r="5" spans="1:3" ht="27.95" customHeight="1" x14ac:dyDescent="0.3">
      <c r="A5" s="1"/>
      <c r="B5" s="13" t="s">
        <v>33</v>
      </c>
      <c r="C5" s="9"/>
    </row>
    <row r="6" spans="1:3" ht="27.95" customHeight="1" x14ac:dyDescent="0.3">
      <c r="A6" s="1"/>
      <c r="B6" s="13" t="s">
        <v>34</v>
      </c>
      <c r="C6" s="9"/>
    </row>
  </sheetData>
  <dataValidations count="4">
    <dataValidation allowBlank="1" showInputMessage="1" showErrorMessage="1" prompt="Enter monthly income in this worksheet" sqref="A1"/>
    <dataValidation allowBlank="1" showInputMessage="1" showErrorMessage="1" prompt="Enter income items in this column" sqref="B3"/>
    <dataValidation allowBlank="1" showInputMessage="1" showErrorMessage="1" prompt="Enter the income amount in this column" sqref="C3"/>
    <dataValidation allowBlank="1" showInputMessage="1" showErrorMessage="1" prompt="Automatically updated title from B1 on the Summary worksheet" sqref="B1"/>
  </dataValidations>
  <printOptions horizontalCentered="1"/>
  <pageMargins left="0.4" right="0.4" top="0.4" bottom="0.4" header="0.25" footer="0.25"/>
  <pageSetup fitToHeight="0" orientation="portrait" r:id="rId1"/>
  <headerFooter differentFirst="1">
    <oddFooter>&amp;CPage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D16"/>
  <sheetViews>
    <sheetView showGridLines="0" zoomScaleNormal="100" workbookViewId="0">
      <selection activeCell="B16" sqref="B16"/>
    </sheetView>
  </sheetViews>
  <sheetFormatPr defaultColWidth="9" defaultRowHeight="27.75" customHeight="1" x14ac:dyDescent="0.3"/>
  <cols>
    <col min="1" max="1" width="2.625" style="2" customWidth="1"/>
    <col min="2" max="2" width="19.625" style="2" customWidth="1"/>
    <col min="3" max="3" width="15.625" customWidth="1"/>
    <col min="4" max="4" width="15.625" style="2" customWidth="1"/>
    <col min="5" max="16384" width="9" style="2"/>
  </cols>
  <sheetData>
    <row r="1" spans="1:4" s="5" customFormat="1" ht="40.5" customHeight="1" x14ac:dyDescent="0.3">
      <c r="B1" s="5" t="str">
        <f>BudgetTitle</f>
        <v>Personal Budget</v>
      </c>
    </row>
    <row r="2" spans="1:4" s="1" customFormat="1" ht="31.5" customHeight="1" x14ac:dyDescent="0.3">
      <c r="B2" s="3" t="s">
        <v>6</v>
      </c>
      <c r="C2"/>
      <c r="D2" s="3"/>
    </row>
    <row r="3" spans="1:4" s="1" customFormat="1" ht="18.75" customHeight="1" x14ac:dyDescent="0.2">
      <c r="B3" s="7" t="s">
        <v>7</v>
      </c>
      <c r="C3" s="7" t="s">
        <v>9</v>
      </c>
      <c r="D3" s="7" t="s">
        <v>8</v>
      </c>
    </row>
    <row r="4" spans="1:4" ht="27.95" customHeight="1" x14ac:dyDescent="0.3">
      <c r="A4" s="1"/>
      <c r="B4" s="10" t="s">
        <v>11</v>
      </c>
      <c r="C4" s="11" t="s">
        <v>27</v>
      </c>
      <c r="D4" s="9"/>
    </row>
    <row r="5" spans="1:4" ht="27.95" customHeight="1" x14ac:dyDescent="0.3">
      <c r="A5" s="1"/>
      <c r="B5" s="10" t="s">
        <v>12</v>
      </c>
      <c r="C5" s="11" t="s">
        <v>27</v>
      </c>
      <c r="D5" s="9"/>
    </row>
    <row r="6" spans="1:4" ht="27.95" customHeight="1" x14ac:dyDescent="0.3">
      <c r="A6" s="1"/>
      <c r="B6" s="10" t="s">
        <v>13</v>
      </c>
      <c r="C6" s="11" t="s">
        <v>27</v>
      </c>
      <c r="D6" s="9"/>
    </row>
    <row r="7" spans="1:4" ht="27.95" customHeight="1" x14ac:dyDescent="0.3">
      <c r="A7" s="1"/>
      <c r="B7" s="10" t="s">
        <v>14</v>
      </c>
      <c r="C7" s="11" t="s">
        <v>27</v>
      </c>
      <c r="D7" s="9"/>
    </row>
    <row r="8" spans="1:4" ht="27.95" customHeight="1" x14ac:dyDescent="0.3">
      <c r="A8" s="1"/>
      <c r="B8" s="10" t="s">
        <v>15</v>
      </c>
      <c r="C8" s="11" t="s">
        <v>27</v>
      </c>
      <c r="D8" s="9"/>
    </row>
    <row r="9" spans="1:4" ht="27.95" customHeight="1" x14ac:dyDescent="0.3">
      <c r="A9" s="1"/>
      <c r="B9" s="10" t="s">
        <v>22</v>
      </c>
      <c r="C9" s="11" t="s">
        <v>27</v>
      </c>
      <c r="D9" s="9"/>
    </row>
    <row r="10" spans="1:4" ht="27.95" customHeight="1" x14ac:dyDescent="0.3">
      <c r="A10" s="1"/>
      <c r="B10" s="10" t="s">
        <v>16</v>
      </c>
      <c r="C10" s="11" t="s">
        <v>27</v>
      </c>
      <c r="D10" s="9"/>
    </row>
    <row r="11" spans="1:4" ht="27.95" customHeight="1" x14ac:dyDescent="0.3">
      <c r="A11" s="1"/>
      <c r="B11" s="10" t="s">
        <v>17</v>
      </c>
      <c r="C11" s="11" t="s">
        <v>27</v>
      </c>
      <c r="D11" s="9"/>
    </row>
    <row r="12" spans="1:4" ht="27.95" customHeight="1" x14ac:dyDescent="0.3">
      <c r="A12" s="1"/>
      <c r="B12" s="10" t="s">
        <v>18</v>
      </c>
      <c r="C12" s="11" t="s">
        <v>27</v>
      </c>
      <c r="D12" s="9"/>
    </row>
    <row r="13" spans="1:4" ht="27.95" customHeight="1" x14ac:dyDescent="0.3">
      <c r="A13" s="1"/>
      <c r="B13" s="10" t="s">
        <v>19</v>
      </c>
      <c r="C13" s="11" t="s">
        <v>27</v>
      </c>
      <c r="D13" s="9"/>
    </row>
    <row r="14" spans="1:4" ht="27.95" customHeight="1" x14ac:dyDescent="0.3">
      <c r="A14" s="1"/>
      <c r="B14" s="10" t="s">
        <v>20</v>
      </c>
      <c r="C14" s="11" t="s">
        <v>27</v>
      </c>
      <c r="D14" s="9"/>
    </row>
    <row r="15" spans="1:4" ht="27.95" customHeight="1" x14ac:dyDescent="0.3">
      <c r="A15" s="1"/>
      <c r="B15" s="10" t="s">
        <v>21</v>
      </c>
      <c r="C15" s="11" t="s">
        <v>27</v>
      </c>
      <c r="D15" s="9"/>
    </row>
    <row r="16" spans="1:4" ht="27.95" customHeight="1" x14ac:dyDescent="0.3">
      <c r="A16" s="1"/>
      <c r="B16" s="13" t="s">
        <v>28</v>
      </c>
      <c r="C16" s="11" t="s">
        <v>27</v>
      </c>
      <c r="D16" s="9"/>
    </row>
  </sheetData>
  <dataValidations count="5">
    <dataValidation allowBlank="1" showInputMessage="1" showErrorMessage="1" prompt="Enter monthly expenses in this worksheet" sqref="A1"/>
    <dataValidation allowBlank="1" showInputMessage="1" showErrorMessage="1" prompt="Enter expense items in this column" sqref="B3"/>
    <dataValidation allowBlank="1" showInputMessage="1" showErrorMessage="1" prompt="Enter expense due date in this column" sqref="C3"/>
    <dataValidation allowBlank="1" showInputMessage="1" showErrorMessage="1" prompt="Enter expense amount in this column" sqref="D3"/>
    <dataValidation allowBlank="1" showInputMessage="1" showErrorMessage="1" prompt="Automatically updated title from B1 on the Summary worksheet" sqref="B1"/>
  </dataValidations>
  <printOptions horizontalCentered="1"/>
  <pageMargins left="0.4" right="0.4" top="0.4" bottom="0.4" header="0.25" footer="0.25"/>
  <pageSetup fitToHeight="0" orientation="portrait" r:id="rId1"/>
  <headerFooter differentFirst="1">
    <oddFooter>&amp;CPage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C6"/>
  <sheetViews>
    <sheetView showGridLines="0" tabSelected="1" zoomScaleNormal="100" workbookViewId="0">
      <selection activeCell="F13" sqref="F13"/>
    </sheetView>
  </sheetViews>
  <sheetFormatPr defaultColWidth="9" defaultRowHeight="27.75" customHeight="1" x14ac:dyDescent="0.3"/>
  <cols>
    <col min="1" max="1" width="2.625" style="2" customWidth="1"/>
    <col min="2" max="2" width="19.625" style="2" customWidth="1"/>
    <col min="3" max="3" width="15.625" customWidth="1"/>
    <col min="4" max="16384" width="9" style="2"/>
  </cols>
  <sheetData>
    <row r="1" spans="1:3" s="5" customFormat="1" ht="40.5" customHeight="1" x14ac:dyDescent="0.3">
      <c r="B1" s="5" t="str">
        <f>BudgetTitle</f>
        <v>Personal Budget</v>
      </c>
    </row>
    <row r="2" spans="1:3" s="1" customFormat="1" ht="31.5" customHeight="1" x14ac:dyDescent="0.3">
      <c r="A2"/>
      <c r="B2" s="3" t="s">
        <v>26</v>
      </c>
      <c r="C2"/>
    </row>
    <row r="3" spans="1:3" s="1" customFormat="1" ht="18.75" customHeight="1" x14ac:dyDescent="0.3">
      <c r="A3"/>
      <c r="B3" s="7" t="s">
        <v>10</v>
      </c>
      <c r="C3" s="7" t="s">
        <v>8</v>
      </c>
    </row>
    <row r="4" spans="1:3" ht="27.95" customHeight="1" x14ac:dyDescent="0.3">
      <c r="A4"/>
      <c r="B4" s="14" t="s">
        <v>29</v>
      </c>
      <c r="C4" s="9"/>
    </row>
    <row r="5" spans="1:3" ht="27.95" customHeight="1" x14ac:dyDescent="0.3">
      <c r="A5"/>
      <c r="B5" s="14" t="s">
        <v>30</v>
      </c>
      <c r="C5" s="9"/>
    </row>
    <row r="6" spans="1:3" ht="27.95" customHeight="1" x14ac:dyDescent="0.3">
      <c r="A6"/>
      <c r="B6" s="14" t="s">
        <v>31</v>
      </c>
      <c r="C6" s="9"/>
    </row>
  </sheetData>
  <dataValidations count="4">
    <dataValidation allowBlank="1" showInputMessage="1" showErrorMessage="1" prompt="Enter monthly savings in this worksheet" sqref="A1"/>
    <dataValidation allowBlank="1" showInputMessage="1" showErrorMessage="1" prompt="Enter date of savings transaction in this column" sqref="B3"/>
    <dataValidation allowBlank="1" showInputMessage="1" showErrorMessage="1" prompt="Enter savings amount in this column" sqref="C3"/>
    <dataValidation allowBlank="1" showInputMessage="1" showErrorMessage="1" prompt="Automatically updated title from B1 on the Summary worksheet" sqref="B1"/>
  </dataValidations>
  <printOptions horizontalCentered="1"/>
  <pageMargins left="0.4" right="0.4" top="0.4" bottom="0.4" header="0.25" footer="0.25"/>
  <pageSetup fitToHeight="0" orientation="portrait" r:id="rId1"/>
  <headerFooter differentFirst="1">
    <oddFooter>&amp;CPage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0.249977111117893"/>
  </sheetPr>
  <dimension ref="B2:B6"/>
  <sheetViews>
    <sheetView workbookViewId="0">
      <selection activeCell="B5" sqref="B5"/>
    </sheetView>
  </sheetViews>
  <sheetFormatPr defaultRowHeight="16.5" x14ac:dyDescent="0.3"/>
  <cols>
    <col min="1" max="1" width="1.5" customWidth="1"/>
  </cols>
  <sheetData>
    <row r="2" spans="2:2" x14ac:dyDescent="0.3">
      <c r="B2" t="s">
        <v>25</v>
      </c>
    </row>
    <row r="4" spans="2:2" x14ac:dyDescent="0.3">
      <c r="B4" s="4" t="e">
        <f>MIN(1,1-B5)</f>
        <v>#DIV/0!</v>
      </c>
    </row>
    <row r="5" spans="2:2" x14ac:dyDescent="0.3">
      <c r="B5" s="4" t="e">
        <f>MIN(TotalMonthlyExpenses/TotalMonthlyIncome,1)</f>
        <v>#DIV/0!</v>
      </c>
    </row>
    <row r="6" spans="2:2" x14ac:dyDescent="0.3">
      <c r="B6" t="e">
        <f>(TotalMonthlyExpenses/TotalMonthlyIncome)&gt;1</f>
        <v>#DIV/0!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Summary</vt:lpstr>
      <vt:lpstr>Monthly Income</vt:lpstr>
      <vt:lpstr>Monthly Expenses</vt:lpstr>
      <vt:lpstr>Monthly Savings</vt:lpstr>
      <vt:lpstr>Chart Data</vt:lpstr>
      <vt:lpstr>BudgetTitle</vt:lpstr>
      <vt:lpstr>ColumnTitle2</vt:lpstr>
      <vt:lpstr>ColumnTitle3</vt:lpstr>
      <vt:lpstr>ColumnTitle4</vt:lpstr>
      <vt:lpstr>Percentage_of_Income_Spent</vt:lpstr>
      <vt:lpstr>'Monthly Expenses'!Print_Titles</vt:lpstr>
      <vt:lpstr>'Monthly Income'!Print_Titles</vt:lpstr>
      <vt:lpstr>'Monthly Savings'!Print_Titles</vt:lpstr>
      <vt:lpstr>TotalMonthlyExpenses</vt:lpstr>
      <vt:lpstr>TotalMonthlyIncome</vt:lpstr>
      <vt:lpstr>TotalMonthlySavings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gordon</dc:creator>
  <cp:lastModifiedBy>Gordon, Joseph</cp:lastModifiedBy>
  <dcterms:created xsi:type="dcterms:W3CDTF">2016-09-16T00:05:28Z</dcterms:created>
  <dcterms:modified xsi:type="dcterms:W3CDTF">2019-09-11T11:08:54Z</dcterms:modified>
</cp:coreProperties>
</file>